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シート1" sheetId="1" r:id="rId4"/>
  </sheets>
</workbook>
</file>

<file path=xl/sharedStrings.xml><?xml version="1.0" encoding="utf-8"?>
<sst xmlns="http://schemas.openxmlformats.org/spreadsheetml/2006/main" uniqueCount="17">
  <si>
    <t>広告パフォーマンス計算シート</t>
  </si>
  <si>
    <t>表示回数</t>
  </si>
  <si>
    <t>クリック数</t>
  </si>
  <si>
    <t>コンバージョン数</t>
  </si>
  <si>
    <t>動画視聴数</t>
  </si>
  <si>
    <t>広告費（円）</t>
  </si>
  <si>
    <t>その他コスト（円）</t>
  </si>
  <si>
    <t>収益（円）</t>
  </si>
  <si>
    <t>利益（円）</t>
  </si>
  <si>
    <t>CPM（円）</t>
  </si>
  <si>
    <t>CTR（％）</t>
  </si>
  <si>
    <t>CPC（円）</t>
  </si>
  <si>
    <t>CVR（％）</t>
  </si>
  <si>
    <t>CPV（円）</t>
  </si>
  <si>
    <t>CPA（円）</t>
  </si>
  <si>
    <t>ROAS（％）</t>
  </si>
  <si>
    <t>ROI（％）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</si>
</sst>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"/>
  </numFmts>
  <fonts count="7">
    <font>
      <sz val="10"/>
      <color indexed="8"/>
      <name val="ヒラギノ角ゴ ProN W3"/>
    </font>
    <font>
      <sz val="12"/>
      <color indexed="8"/>
      <name val="ヒラギノ角ゴ ProN W3"/>
    </font>
    <font>
      <sz val="13"/>
      <color indexed="8"/>
      <name val="ヒラギノ角ゴ ProN W3"/>
    </font>
    <font>
      <b val="1"/>
      <sz val="12"/>
      <color indexed="8"/>
      <name val="ヒラギノ角ゴ ProN W6"/>
    </font>
    <font>
      <b val="1"/>
      <sz val="11"/>
      <color indexed="8"/>
      <name val="ヒラギノ角ゴ ProN W6"/>
    </font>
    <font>
      <sz val="12"/>
      <color indexed="11"/>
      <name val="ヒラギノ角ゴ ProN W3"/>
    </font>
    <font>
      <sz val="15"/>
      <color indexed="8"/>
      <name val="ヒラギノ角ゴ ProN W3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4"/>
      </right>
      <top style="thin">
        <color indexed="11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1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0" fillId="3" borderId="2" applyNumberFormat="0" applyFont="1" applyFill="1" applyBorder="1" applyAlignment="1" applyProtection="0">
      <alignment vertical="top" wrapText="1"/>
    </xf>
    <xf numFmtId="0" fontId="1" fillId="3" borderId="2" applyNumberFormat="0" applyFont="1" applyFill="1" applyBorder="1" applyAlignment="1" applyProtection="0">
      <alignment horizontal="center" vertical="center"/>
    </xf>
    <xf numFmtId="0" fontId="1" fillId="3" borderId="3" applyNumberFormat="0" applyFont="1" applyFill="1" applyBorder="1" applyAlignment="1" applyProtection="0">
      <alignment horizontal="center" vertical="center"/>
    </xf>
    <xf numFmtId="0" fontId="3" fillId="2" borderId="4" applyNumberFormat="0" applyFont="1" applyFill="1" applyBorder="1" applyAlignment="1" applyProtection="0">
      <alignment horizontal="center" vertical="center" wrapText="1"/>
    </xf>
    <xf numFmtId="49" fontId="4" fillId="2" borderId="5" applyNumberFormat="1" applyFont="1" applyFill="1" applyBorder="1" applyAlignment="1" applyProtection="0">
      <alignment horizontal="center" vertical="center" wrapText="1"/>
    </xf>
    <xf numFmtId="0" fontId="4" fillId="2" borderId="4" applyNumberFormat="0" applyFont="1" applyFill="1" applyBorder="1" applyAlignment="1" applyProtection="0">
      <alignment horizontal="center" vertical="center" wrapText="1"/>
    </xf>
    <xf numFmtId="0" fontId="3" fillId="2" borderId="4" applyNumberFormat="0" applyFont="1" applyFill="1" applyBorder="1" applyAlignment="1" applyProtection="0">
      <alignment horizontal="right" vertical="center" wrapText="1"/>
    </xf>
    <xf numFmtId="0" fontId="1" fillId="2" borderId="6" applyNumberFormat="0" applyFont="1" applyFill="1" applyBorder="1" applyAlignment="1" applyProtection="0">
      <alignment horizontal="right" vertical="center" wrapText="1"/>
    </xf>
    <xf numFmtId="3" fontId="5" fillId="4" borderId="7" applyNumberFormat="1" applyFont="1" applyFill="1" applyBorder="1" applyAlignment="1" applyProtection="0">
      <alignment horizontal="right" vertical="center" wrapText="1"/>
    </xf>
    <xf numFmtId="3" fontId="5" fillId="4" borderId="8" applyNumberFormat="1" applyFont="1" applyFill="1" applyBorder="1" applyAlignment="1" applyProtection="0">
      <alignment horizontal="right" vertical="center" wrapText="1"/>
    </xf>
    <xf numFmtId="0" fontId="5" fillId="4" borderId="8" applyNumberFormat="1" applyFont="1" applyFill="1" applyBorder="1" applyAlignment="1" applyProtection="0">
      <alignment horizontal="right" vertical="center" wrapText="1"/>
    </xf>
    <xf numFmtId="3" fontId="5" fillId="4" borderId="9" applyNumberFormat="1" applyFont="1" applyFill="1" applyBorder="1" applyAlignment="1" applyProtection="0">
      <alignment horizontal="right" vertical="center" wrapText="1"/>
    </xf>
    <xf numFmtId="0" fontId="1" fillId="2" borderId="10" applyNumberFormat="0" applyFont="1" applyFill="1" applyBorder="1" applyAlignment="1" applyProtection="0">
      <alignment horizontal="right" vertical="center" wrapText="1"/>
    </xf>
    <xf numFmtId="49" fontId="3" fillId="2" borderId="11" applyNumberFormat="1" applyFont="1" applyFill="1" applyBorder="1" applyAlignment="1" applyProtection="0">
      <alignment horizontal="center" vertical="top" wrapText="1"/>
    </xf>
    <xf numFmtId="0" fontId="5" fillId="4" borderId="12" applyNumberFormat="1" applyFont="1" applyFill="1" applyBorder="1" applyAlignment="1" applyProtection="0">
      <alignment vertical="top" wrapText="1"/>
    </xf>
    <xf numFmtId="0" fontId="1" fillId="5" borderId="13" applyNumberFormat="0" applyFont="1" applyFill="1" applyBorder="1" applyAlignment="1" applyProtection="0">
      <alignment vertical="top" wrapText="1"/>
    </xf>
    <xf numFmtId="0" fontId="1" fillId="5" borderId="14" applyNumberFormat="0" applyFont="1" applyFill="1" applyBorder="1" applyAlignment="1" applyProtection="0">
      <alignment vertical="top" wrapText="1"/>
    </xf>
    <xf numFmtId="0" fontId="1" fillId="5" borderId="15" applyNumberFormat="0" applyFont="1" applyFill="1" applyBorder="1" applyAlignment="1" applyProtection="0">
      <alignment vertical="top" wrapText="1"/>
    </xf>
    <xf numFmtId="4" fontId="5" fillId="4" borderId="16" applyNumberFormat="1" applyFont="1" applyFill="1" applyBorder="1" applyAlignment="1" applyProtection="0">
      <alignment vertical="top" wrapText="1"/>
    </xf>
    <xf numFmtId="0" fontId="1" fillId="5" borderId="17" applyNumberFormat="0" applyFont="1" applyFill="1" applyBorder="1" applyAlignment="1" applyProtection="0">
      <alignment vertical="top" wrapText="1"/>
    </xf>
    <xf numFmtId="0" fontId="1" fillId="5" borderId="18" applyNumberFormat="0" applyFont="1" applyFill="1" applyBorder="1" applyAlignment="1" applyProtection="0">
      <alignment vertical="top" wrapText="1"/>
    </xf>
    <xf numFmtId="0" fontId="5" fillId="4" borderId="16" applyNumberFormat="1" applyFont="1" applyFill="1" applyBorder="1" applyAlignment="1" applyProtection="0">
      <alignment vertical="top" wrapText="1"/>
    </xf>
    <xf numFmtId="59" fontId="5" fillId="4" borderId="16" applyNumberFormat="1" applyFont="1" applyFill="1" applyBorder="1" applyAlignment="1" applyProtection="0">
      <alignment vertical="top" wrapText="1"/>
    </xf>
    <xf numFmtId="59" fontId="5" fillId="4" borderId="19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0eddb"/>
      <rgbColor rgb="ffffffff"/>
      <rgbColor rgb="ffff2600"/>
      <rgbColor rgb="fffefb00"/>
      <rgbColor rgb="ffa7a7a7"/>
      <rgbColor rgb="ffa5a5a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1009792</xdr:colOff>
      <xdr:row>2</xdr:row>
      <xdr:rowOff>4724</xdr:rowOff>
    </xdr:from>
    <xdr:to>
      <xdr:col>6</xdr:col>
      <xdr:colOff>44950</xdr:colOff>
      <xdr:row>8</xdr:row>
      <xdr:rowOff>172145</xdr:rowOff>
    </xdr:to>
    <xdr:grpSp>
      <xdr:nvGrpSpPr>
        <xdr:cNvPr id="4" name="Shape 2"/>
        <xdr:cNvGrpSpPr/>
      </xdr:nvGrpSpPr>
      <xdr:grpSpPr>
        <a:xfrm>
          <a:off x="5403992" y="569239"/>
          <a:ext cx="1524359" cy="1566962"/>
          <a:chOff x="-19049" y="-44291"/>
          <a:chExt cx="1485254" cy="1362574"/>
        </a:xfrm>
      </xdr:grpSpPr>
      <xdr:sp>
        <xdr:nvSpPr>
          <xdr:cNvPr id="2" name="Shape 2"/>
          <xdr:cNvSpPr/>
        </xdr:nvSpPr>
        <xdr:spPr>
          <a:xfrm>
            <a:off x="-1" y="-1"/>
            <a:ext cx="1447157" cy="1318285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3105" y="3350"/>
                </a:moveTo>
                <a:cubicBezTo>
                  <a:pt x="2836" y="3350"/>
                  <a:pt x="2593" y="3453"/>
                  <a:pt x="2417" y="3618"/>
                </a:cubicBezTo>
                <a:cubicBezTo>
                  <a:pt x="2241" y="3783"/>
                  <a:pt x="2132" y="4011"/>
                  <a:pt x="2132" y="4263"/>
                </a:cubicBezTo>
                <a:lnTo>
                  <a:pt x="2132" y="5078"/>
                </a:lnTo>
                <a:lnTo>
                  <a:pt x="0" y="0"/>
                </a:lnTo>
                <a:lnTo>
                  <a:pt x="2132" y="8101"/>
                </a:lnTo>
                <a:lnTo>
                  <a:pt x="2132" y="20688"/>
                </a:lnTo>
                <a:cubicBezTo>
                  <a:pt x="2132" y="20939"/>
                  <a:pt x="2241" y="21168"/>
                  <a:pt x="2417" y="21333"/>
                </a:cubicBezTo>
                <a:cubicBezTo>
                  <a:pt x="2593" y="21498"/>
                  <a:pt x="2836" y="21600"/>
                  <a:pt x="3105" y="21600"/>
                </a:cubicBezTo>
                <a:lnTo>
                  <a:pt x="20627" y="21600"/>
                </a:lnTo>
                <a:cubicBezTo>
                  <a:pt x="20895" y="21600"/>
                  <a:pt x="21139" y="21498"/>
                  <a:pt x="21315" y="21333"/>
                </a:cubicBezTo>
                <a:cubicBezTo>
                  <a:pt x="21491" y="21168"/>
                  <a:pt x="21600" y="20939"/>
                  <a:pt x="21600" y="20688"/>
                </a:cubicBezTo>
                <a:lnTo>
                  <a:pt x="21600" y="4263"/>
                </a:lnTo>
                <a:cubicBezTo>
                  <a:pt x="21600" y="4011"/>
                  <a:pt x="21491" y="3783"/>
                  <a:pt x="21315" y="3618"/>
                </a:cubicBezTo>
                <a:cubicBezTo>
                  <a:pt x="21139" y="3453"/>
                  <a:pt x="20895" y="3350"/>
                  <a:pt x="20627" y="3350"/>
                </a:cubicBezTo>
                <a:lnTo>
                  <a:pt x="3105" y="3350"/>
                </a:lnTo>
                <a:close/>
              </a:path>
            </a:pathLst>
          </a:custGeom>
          <a:solidFill>
            <a:srgbClr val="FFFFFF"/>
          </a:solidFill>
          <a:ln w="25400" cap="flat">
            <a:solidFill>
              <a:schemeClr val="accent1"/>
            </a:solidFill>
            <a:prstDash val="solid"/>
            <a:round/>
          </a:ln>
          <a:effectLst/>
        </xdr:spPr>
        <xdr:txBody>
          <a:bodyPr/>
          <a:lstStyle/>
          <a:p>
            <a:pPr/>
          </a:p>
        </xdr:txBody>
      </xdr:sp>
      <xdr:sp>
        <xdr:nvSpPr>
          <xdr:cNvPr id="3" name="Shape 3"/>
          <xdr:cNvSpPr txBox="1"/>
        </xdr:nvSpPr>
        <xdr:spPr>
          <a:xfrm>
            <a:off x="-19050" y="-44292"/>
            <a:ext cx="1485255" cy="679134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val="1"/>
            </a:ext>
          </a:extLst>
        </xdr:spPr>
        <xdr:txBody>
          <a:bodyPr wrap="square" lIns="50800" tIns="50800" rIns="50800" bIns="50800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baseline="0" cap="none" i="0" spc="0" strike="noStrike" sz="1500" u="none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  <a:sym typeface="ヒラギノ角ゴ ProN W3"/>
              </a:defRPr>
            </a:pPr>
            <a:r>
              <a:rPr b="0" baseline="0" cap="none" i="0" spc="0" strike="noStrike" sz="1500" u="none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  <a:sym typeface="ヒラギノ角ゴ ProN W3"/>
              </a:rPr>
              <a:t>①この行の各数値を変更すると</a:t>
            </a:r>
          </a:p>
        </xdr:txBody>
      </xdr:sp>
    </xdr:grpSp>
    <xdr:clientData/>
  </xdr:twoCellAnchor>
  <xdr:twoCellAnchor>
    <xdr:from>
      <xdr:col>1</xdr:col>
      <xdr:colOff>805088</xdr:colOff>
      <xdr:row>3</xdr:row>
      <xdr:rowOff>50931</xdr:rowOff>
    </xdr:from>
    <xdr:to>
      <xdr:col>3</xdr:col>
      <xdr:colOff>349718</xdr:colOff>
      <xdr:row>8</xdr:row>
      <xdr:rowOff>132924</xdr:rowOff>
    </xdr:to>
    <xdr:grpSp>
      <xdr:nvGrpSpPr>
        <xdr:cNvPr id="7" name="Shape 3"/>
        <xdr:cNvGrpSpPr/>
      </xdr:nvGrpSpPr>
      <xdr:grpSpPr>
        <a:xfrm>
          <a:off x="1871888" y="850396"/>
          <a:ext cx="1627431" cy="1246584"/>
          <a:chOff x="-19050" y="-44291"/>
          <a:chExt cx="1588393" cy="1083985"/>
        </a:xfrm>
      </xdr:grpSpPr>
      <xdr:sp>
        <xdr:nvSpPr>
          <xdr:cNvPr id="5" name="Shape 5"/>
          <xdr:cNvSpPr/>
        </xdr:nvSpPr>
        <xdr:spPr>
          <a:xfrm>
            <a:off x="0" y="0"/>
            <a:ext cx="1550293" cy="1039695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fill="norm" stroke="1" extrusionOk="0">
                <a:moveTo>
                  <a:pt x="4366" y="0"/>
                </a:moveTo>
                <a:cubicBezTo>
                  <a:pt x="4116" y="0"/>
                  <a:pt x="3889" y="170"/>
                  <a:pt x="3725" y="444"/>
                </a:cubicBezTo>
                <a:cubicBezTo>
                  <a:pt x="3561" y="719"/>
                  <a:pt x="3459" y="1098"/>
                  <a:pt x="3459" y="1517"/>
                </a:cubicBezTo>
                <a:lnTo>
                  <a:pt x="3459" y="12137"/>
                </a:lnTo>
                <a:lnTo>
                  <a:pt x="0" y="13546"/>
                </a:lnTo>
                <a:lnTo>
                  <a:pt x="3459" y="18205"/>
                </a:lnTo>
                <a:lnTo>
                  <a:pt x="3459" y="20083"/>
                </a:lnTo>
                <a:cubicBezTo>
                  <a:pt x="3459" y="20502"/>
                  <a:pt x="3561" y="20881"/>
                  <a:pt x="3725" y="21156"/>
                </a:cubicBezTo>
                <a:cubicBezTo>
                  <a:pt x="3889" y="21430"/>
                  <a:pt x="4116" y="21600"/>
                  <a:pt x="4366" y="21600"/>
                </a:cubicBezTo>
                <a:lnTo>
                  <a:pt x="20693" y="21600"/>
                </a:lnTo>
                <a:cubicBezTo>
                  <a:pt x="20943" y="21600"/>
                  <a:pt x="21170" y="21430"/>
                  <a:pt x="21334" y="21156"/>
                </a:cubicBezTo>
                <a:cubicBezTo>
                  <a:pt x="21498" y="20881"/>
                  <a:pt x="21600" y="20502"/>
                  <a:pt x="21600" y="20083"/>
                </a:cubicBezTo>
                <a:lnTo>
                  <a:pt x="21600" y="1517"/>
                </a:lnTo>
                <a:cubicBezTo>
                  <a:pt x="21600" y="1098"/>
                  <a:pt x="21498" y="719"/>
                  <a:pt x="21334" y="444"/>
                </a:cubicBezTo>
                <a:cubicBezTo>
                  <a:pt x="21170" y="170"/>
                  <a:pt x="20943" y="0"/>
                  <a:pt x="20693" y="0"/>
                </a:cubicBezTo>
                <a:lnTo>
                  <a:pt x="4366" y="0"/>
                </a:lnTo>
                <a:close/>
              </a:path>
            </a:pathLst>
          </a:custGeom>
          <a:solidFill>
            <a:srgbClr val="FFFFFF"/>
          </a:solidFill>
          <a:ln w="25400" cap="flat">
            <a:solidFill>
              <a:schemeClr val="accent1"/>
            </a:solidFill>
            <a:prstDash val="solid"/>
            <a:round/>
          </a:ln>
          <a:effectLst/>
        </xdr:spPr>
        <xdr:txBody>
          <a:bodyPr/>
          <a:lstStyle/>
          <a:p>
            <a:pPr/>
          </a:p>
        </xdr:txBody>
      </xdr:sp>
      <xdr:sp>
        <xdr:nvSpPr>
          <xdr:cNvPr id="6" name="Shape 6"/>
          <xdr:cNvSpPr txBox="1"/>
        </xdr:nvSpPr>
        <xdr:spPr>
          <a:xfrm>
            <a:off x="-19051" y="-44292"/>
            <a:ext cx="1588395" cy="679134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val="1"/>
            </a:ext>
          </a:extLst>
        </xdr:spPr>
        <xdr:txBody>
          <a:bodyPr wrap="square" lIns="50800" tIns="50800" rIns="50800" bIns="50800" numCol="1" anchor="t">
            <a:sp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baseline="0" cap="none" i="0" spc="0" strike="noStrike" sz="1500" u="none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  <a:sym typeface="ヒラギノ角ゴ ProN W3"/>
              </a:defRPr>
            </a:pPr>
            <a:r>
              <a:rPr b="0" baseline="0" cap="none" i="0" spc="0" strike="noStrike" sz="1500" u="none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  <a:sym typeface="ヒラギノ角ゴ ProN W3"/>
              </a:rPr>
              <a:t>②こちらで自動計算されます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1"/>
  <sheetViews>
    <sheetView workbookViewId="0" showGridLines="0" defaultGridColor="1"/>
  </sheetViews>
  <sheetFormatPr defaultColWidth="19.6" defaultRowHeight="19.9" customHeight="1" outlineLevelRow="0" outlineLevelCol="0"/>
  <cols>
    <col min="1" max="1" width="16.8125" style="1" customWidth="1"/>
    <col min="2" max="2" width="13.2109" style="1" customWidth="1"/>
    <col min="3" max="11" width="19.6016" style="1" customWidth="1"/>
    <col min="12" max="256" width="19.6016" style="1" customWidth="1"/>
  </cols>
  <sheetData>
    <row r="1" ht="25.95" customHeight="1">
      <c r="A1" t="s" s="2">
        <v>0</v>
      </c>
      <c r="B1" s="3"/>
      <c r="C1" s="3"/>
      <c r="D1" s="3"/>
      <c r="E1" s="4"/>
      <c r="F1" s="3"/>
      <c r="G1" s="3"/>
      <c r="H1" s="3"/>
      <c r="I1" s="4"/>
      <c r="J1" s="4"/>
      <c r="K1" s="5"/>
    </row>
    <row r="2" ht="18.5" customHeight="1">
      <c r="A2" s="6"/>
      <c r="B2" s="6"/>
      <c r="C2" t="s" s="7">
        <v>1</v>
      </c>
      <c r="D2" t="s" s="7">
        <v>2</v>
      </c>
      <c r="E2" t="s" s="7">
        <v>3</v>
      </c>
      <c r="F2" t="s" s="7">
        <v>4</v>
      </c>
      <c r="G2" t="s" s="7">
        <v>5</v>
      </c>
      <c r="H2" t="s" s="7">
        <v>6</v>
      </c>
      <c r="I2" t="s" s="7">
        <v>7</v>
      </c>
      <c r="J2" t="s" s="7">
        <v>8</v>
      </c>
      <c r="K2" s="8"/>
    </row>
    <row r="3" ht="18.5" customHeight="1">
      <c r="A3" s="9"/>
      <c r="B3" s="10"/>
      <c r="C3" s="11">
        <v>1000000</v>
      </c>
      <c r="D3" s="12">
        <v>1000</v>
      </c>
      <c r="E3" s="13">
        <v>100</v>
      </c>
      <c r="F3" s="12">
        <v>1000</v>
      </c>
      <c r="G3" s="12">
        <v>100000</v>
      </c>
      <c r="H3" s="12">
        <v>300000</v>
      </c>
      <c r="I3" s="12">
        <v>1000000</v>
      </c>
      <c r="J3" s="14">
        <v>600000</v>
      </c>
      <c r="K3" s="15"/>
    </row>
    <row r="4" ht="18.5" customHeight="1">
      <c r="A4" t="s" s="16">
        <v>9</v>
      </c>
      <c r="B4" s="17">
        <f>G3/C3*1000</f>
        <v>100</v>
      </c>
      <c r="C4" s="18"/>
      <c r="D4" s="19"/>
      <c r="E4" s="19"/>
      <c r="F4" s="19"/>
      <c r="G4" s="19"/>
      <c r="H4" s="19"/>
      <c r="I4" s="19"/>
      <c r="J4" s="19"/>
      <c r="K4" s="20"/>
    </row>
    <row r="5" ht="18.3" customHeight="1">
      <c r="A5" t="s" s="16">
        <v>10</v>
      </c>
      <c r="B5" s="21">
        <f>D3/C3*100</f>
        <v>0.1</v>
      </c>
      <c r="C5" s="22"/>
      <c r="D5" s="23"/>
      <c r="E5" s="23"/>
      <c r="F5" s="23"/>
      <c r="G5" s="23"/>
      <c r="H5" s="23"/>
      <c r="I5" s="23"/>
      <c r="J5" s="23"/>
      <c r="K5" s="23"/>
    </row>
    <row r="6" ht="18.3" customHeight="1">
      <c r="A6" t="s" s="16">
        <v>11</v>
      </c>
      <c r="B6" s="24">
        <f>G3/D3</f>
        <v>100</v>
      </c>
      <c r="C6" s="22"/>
      <c r="D6" s="23"/>
      <c r="E6" s="23"/>
      <c r="F6" s="23"/>
      <c r="G6" s="23"/>
      <c r="H6" s="23"/>
      <c r="I6" s="23"/>
      <c r="J6" s="23"/>
      <c r="K6" s="23"/>
    </row>
    <row r="7" ht="18.3" customHeight="1">
      <c r="A7" t="s" s="16">
        <v>12</v>
      </c>
      <c r="B7" s="25">
        <f>E3/D3*100</f>
        <v>10</v>
      </c>
      <c r="C7" s="22"/>
      <c r="D7" s="23"/>
      <c r="E7" s="23"/>
      <c r="F7" s="23"/>
      <c r="G7" s="23"/>
      <c r="H7" s="23"/>
      <c r="I7" s="23"/>
      <c r="J7" s="23"/>
      <c r="K7" s="23"/>
    </row>
    <row r="8" ht="18.3" customHeight="1">
      <c r="A8" t="s" s="16">
        <v>13</v>
      </c>
      <c r="B8" s="24">
        <f>G3/F3</f>
        <v>100</v>
      </c>
      <c r="C8" s="22"/>
      <c r="D8" s="23"/>
      <c r="E8" s="23"/>
      <c r="F8" s="23"/>
      <c r="G8" s="23"/>
      <c r="H8" s="23"/>
      <c r="I8" s="23"/>
      <c r="J8" s="23"/>
      <c r="K8" s="23"/>
    </row>
    <row r="9" ht="18.3" customHeight="1">
      <c r="A9" t="s" s="16">
        <v>14</v>
      </c>
      <c r="B9" s="24">
        <f>G3/E3</f>
        <v>1000</v>
      </c>
      <c r="C9" s="22"/>
      <c r="D9" s="23"/>
      <c r="E9" s="23"/>
      <c r="F9" s="23"/>
      <c r="G9" s="23"/>
      <c r="H9" s="23"/>
      <c r="I9" s="23"/>
      <c r="J9" s="23"/>
      <c r="K9" s="23"/>
    </row>
    <row r="10" ht="18.3" customHeight="1">
      <c r="A10" t="s" s="16">
        <v>15</v>
      </c>
      <c r="B10" s="25">
        <f>I3/G3*100</f>
        <v>1000</v>
      </c>
      <c r="C10" s="22"/>
      <c r="D10" s="23"/>
      <c r="E10" s="23"/>
      <c r="F10" s="23"/>
      <c r="G10" s="23"/>
      <c r="H10" s="23"/>
      <c r="I10" s="23"/>
      <c r="J10" s="23"/>
      <c r="K10" s="23"/>
    </row>
    <row r="11" ht="18.3" customHeight="1">
      <c r="A11" t="s" s="16">
        <v>16</v>
      </c>
      <c r="B11" s="26">
        <f>J3/(G3+H3)*100</f>
        <v>150</v>
      </c>
      <c r="C11" s="22"/>
      <c r="D11" s="23"/>
      <c r="E11" s="23"/>
      <c r="F11" s="23"/>
      <c r="G11" s="23"/>
      <c r="H11" s="23"/>
      <c r="I11" s="23"/>
      <c r="J11" s="23"/>
      <c r="K11" s="23"/>
    </row>
  </sheetData>
  <mergeCells count="1">
    <mergeCell ref="A1:K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